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/>
  <calcPr fullCalcOnLoad="1"/>
</workbook>
</file>

<file path=xl/sharedStrings.xml><?xml version="1.0" encoding="utf-8"?>
<sst xmlns="http://schemas.openxmlformats.org/spreadsheetml/2006/main" count="365" uniqueCount="160">
  <si>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</si>
  <si>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</si>
  <si>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</si>
  <si>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</si>
  <si>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</si>
  <si>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</si>
  <si>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</si>
  <si>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</si>
  <si>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</si>
  <si>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</si>
  <si>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</si>
  <si>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</si>
  <si>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</si>
  <si>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</si>
  <si>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</si>
  <si>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</si>
  <si>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</si>
  <si>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</si>
  <si>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</si>
  <si>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</si>
  <si>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</si>
  <si>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</si>
  <si>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</si>
  <si>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</si>
  <si>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</si>
  <si>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</si>
  <si>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</si>
  <si>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</si>
  <si>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</si>
  <si>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</si>
  <si>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</si>
  <si>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</si>
  <si>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</si>
  <si>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</si>
  <si>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</si>
  <si>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Total hospitality and gifts received
for the six months</t>
  </si>
  <si>
    <t xml:space="preserve">* include items such as meals, tickets to events, gifts from overseas counterparts, travel or accomodation (including that accepted by </t>
  </si>
  <si>
    <t>immediate family members).</t>
  </si>
  <si>
    <t>Civil Aviation Authority</t>
  </si>
  <si>
    <t>Graeme Harris</t>
  </si>
  <si>
    <t>1 July - 31 December 2015</t>
  </si>
  <si>
    <t>Singapore High Commissioner to New Zealand</t>
  </si>
  <si>
    <t>Not known</t>
  </si>
  <si>
    <t>Invitation to gala dinner in Wellington to celebrate Republic of Singapore's National Day</t>
  </si>
  <si>
    <t>Invitation to Security Sector Professional Development Programme senior officials dinner in Wellington</t>
  </si>
  <si>
    <t>Victoria University</t>
  </si>
  <si>
    <t>Invitation to conference dinner in Wellington</t>
  </si>
  <si>
    <t>Flying New Zealand</t>
  </si>
  <si>
    <t>Invitation to breakfast seminar on new Health and Safety in Employment Act</t>
  </si>
  <si>
    <t>KensingtonSwan Lawyers</t>
  </si>
  <si>
    <t>Invitation to leadership breakfast seminar.  Speakers: Dr Tomas Chamorro-Premuzic, CEO of Hogan Assessments International, Colin MacDonald, Chief Executive, Department of Internal Affairs and Rebecca Kitteridge, CVO, Director of New Zealand Security Intelligence Service</t>
  </si>
  <si>
    <t>Winsborough and the Leadership Development Centre</t>
  </si>
  <si>
    <t>Invitation accepted</t>
  </si>
  <si>
    <t>Trans - Tasman Business Circle</t>
  </si>
  <si>
    <t>Invitation to hear Recovery and Resilience Panel share business learnings in disaster recovery from the Canterbury Earthquakes with Panellists: Gary Dransfield, Chief Executive Officer, Vero New Zealand; Jimmy Higgins, EGM Claims, Vero New Zealand and Tony Owen, General Manager, Aon</t>
  </si>
  <si>
    <t>Strategic Pay</t>
  </si>
  <si>
    <t>Invitation to business technology and strategy lunch</t>
  </si>
  <si>
    <t>Business Leaders' Health and Safety Forum</t>
  </si>
  <si>
    <t>Invitation to Annual CEO Summit, Auckland</t>
  </si>
  <si>
    <t>Invitation to cocktail function to celebrate World Maritime Day</t>
  </si>
  <si>
    <t>Maritime New Zealand</t>
  </si>
  <si>
    <t>Invitation to dinner with Board and management of MartinJenkins</t>
  </si>
  <si>
    <t>MartinJenkins</t>
  </si>
  <si>
    <t>Invitation to cocktail function</t>
  </si>
  <si>
    <t>The Honourable Company of Air Pilots</t>
  </si>
  <si>
    <t>Invitation to dinner with Cam Wallace, Chief Sales and Commercial Officer</t>
  </si>
  <si>
    <t>Air New Zealand</t>
  </si>
  <si>
    <t>Invitation to Melbourne Cup charity fundraising event</t>
  </si>
  <si>
    <t>Australian High Commission</t>
  </si>
  <si>
    <t>Invitation declined</t>
  </si>
  <si>
    <t>Wellington Airport Regional Community Awards and Wild at Heart Spirit Awards</t>
  </si>
  <si>
    <t>Wellington International Airport Ltd</t>
  </si>
  <si>
    <t>Invitation to School of Government prizegiving</t>
  </si>
  <si>
    <t>Hon. Bill English</t>
  </si>
  <si>
    <t>Air China and Air New Zealand</t>
  </si>
  <si>
    <t>Invitation to launch of direct service between Beijing and Auckland (in Auckland)</t>
  </si>
  <si>
    <t>Invitation to drone demonstration and prize giving</t>
  </si>
  <si>
    <t>Callaghan Innovation</t>
  </si>
  <si>
    <t>Joint Aviation NZ/NZ Aviation Federation function in association with Brett Hudson, List MP Ohariu</t>
  </si>
  <si>
    <t>Invitation to stakeholder function</t>
  </si>
  <si>
    <t>Invitation to farewell function for Chief Executive of NZ Transport Agency</t>
  </si>
  <si>
    <t>Invitation to function</t>
  </si>
  <si>
    <t>Winsborough Ltd</t>
  </si>
  <si>
    <t>Invitation to seminar on behavioural economics, followed by social function</t>
  </si>
  <si>
    <t>EY</t>
  </si>
  <si>
    <t>Mongol Morin Khur</t>
  </si>
  <si>
    <t>Mongolian Civil Avaition Authority</t>
  </si>
  <si>
    <t>Ceremonial gift following talks - request for assistance from NZCAA on rules issues</t>
  </si>
  <si>
    <t>Invitation accepted, but function not attended due to other commitments</t>
  </si>
  <si>
    <t>Spark NZ</t>
  </si>
  <si>
    <t xml:space="preserve">Purpose </t>
  </si>
  <si>
    <t>Mobile phone rental/tolls</t>
  </si>
  <si>
    <t>Wellington</t>
  </si>
  <si>
    <t>Chris Moller, Chairman, NZ Transport Agency</t>
  </si>
  <si>
    <t>Queenstown</t>
  </si>
  <si>
    <t>Taxi from CAA to Wellington Airport</t>
  </si>
  <si>
    <t>Visit Aviation Security Service Auckland</t>
  </si>
  <si>
    <t>Visa Photograph</t>
  </si>
  <si>
    <t>Visa Application for CEO &amp; 1 other</t>
  </si>
  <si>
    <t>Nelson</t>
  </si>
  <si>
    <t>Christchurch</t>
  </si>
  <si>
    <t>Auckland</t>
  </si>
  <si>
    <t>Taxi from Wellington Airport to CAA</t>
  </si>
  <si>
    <t>Hamilton</t>
  </si>
  <si>
    <t>Palmerston North</t>
  </si>
  <si>
    <t>Parking at Wellington Airport</t>
  </si>
  <si>
    <t xml:space="preserve">Airfare for CEO - Wellington/Nelson/Wellington </t>
  </si>
  <si>
    <t xml:space="preserve">Airfare for CEO - Wellington/Auckland/Wellington </t>
  </si>
  <si>
    <t>New Zealand</t>
  </si>
  <si>
    <t>Manila</t>
  </si>
  <si>
    <t>Fountainebleu</t>
  </si>
  <si>
    <t>London</t>
  </si>
  <si>
    <t>Beijing</t>
  </si>
  <si>
    <t>London/Paris/London</t>
  </si>
  <si>
    <t>Wellington/Manila/Wellington</t>
  </si>
  <si>
    <t>Wellington/London/Wellington</t>
  </si>
  <si>
    <t>Wellington/Beijing/Wellington</t>
  </si>
  <si>
    <t>Return airfares for CEO</t>
  </si>
  <si>
    <t>Return train travel for CEO</t>
  </si>
  <si>
    <t>Attend Asia Pacific Directors-General of Civil Aviation (DGCA) Conference</t>
  </si>
  <si>
    <t>Attend INSEAD Business School Executive Education leadership course</t>
  </si>
  <si>
    <t>Hotel accommodation for CEO for 7 nights</t>
  </si>
  <si>
    <t>Dinner for CEO</t>
  </si>
  <si>
    <t>2 dinners for CEO</t>
  </si>
  <si>
    <t>Hotel accommodation for CEO for 4 nights, 4 breakfasts &amp; airport transfers</t>
  </si>
  <si>
    <t>Hosted President from NZ Aircraft Owners and Pilots Assn following CAA Funding Review Consultation Meeting</t>
  </si>
  <si>
    <t>Dinner for CEO &amp; 3 others (incl. 2 CAA staff) at Grand Mercure Hotel</t>
  </si>
  <si>
    <t>Paris/Fountainebleu/Paris</t>
  </si>
  <si>
    <t>Taxi for CEO</t>
  </si>
  <si>
    <t>Fountainebleu to INSEAD Campus</t>
  </si>
  <si>
    <t>INSEAD Campus accommodation for CEO for 6 nights</t>
  </si>
  <si>
    <t>Visit Civil Aviation Administration of China for talks on bilateral technical agreement</t>
  </si>
  <si>
    <t>Attend Aviation NZ Conference as speaker</t>
  </si>
  <si>
    <t>Breakfast for CEO &amp; 1 other</t>
  </si>
  <si>
    <t>Dinner for CEO &amp; 2 CAA staff</t>
  </si>
  <si>
    <t>Bus travel for CEO &amp; 2 CAA staff from Auckland Airport to hotel</t>
  </si>
  <si>
    <t>Breakfast for CEO</t>
  </si>
  <si>
    <t>Petrol for rental car</t>
  </si>
  <si>
    <t>Parking for rental car</t>
  </si>
  <si>
    <t>Taxi from Wellington Airport to home</t>
  </si>
  <si>
    <t>Taxi from home to Wellington Airport</t>
  </si>
  <si>
    <t>Attend Business Leaders health and safety forum in Auckland</t>
  </si>
  <si>
    <t>Taxi from Queenstown Airport to hotel</t>
  </si>
  <si>
    <t>Taxi from hotel to Queenstown Airport</t>
  </si>
  <si>
    <t>Taxi from Nelson Airport to hotel</t>
  </si>
  <si>
    <t>Rental car hire for 2 days</t>
  </si>
  <si>
    <t>Hotel accommodation for CEO</t>
  </si>
  <si>
    <t xml:space="preserve">Airfare for CEO - Wellington/Queenstown/Christchurch/Nelson/ Auckland/Wellington </t>
  </si>
  <si>
    <t>Rental car hire for 1 day</t>
  </si>
  <si>
    <t>CAA Funding Review consultation meeting</t>
  </si>
  <si>
    <t>Attend CAA Board meeting &amp; industry function</t>
  </si>
  <si>
    <t>Dinner/breakfast for CEO &amp; 1 CAA staff member</t>
  </si>
  <si>
    <t xml:space="preserve">Airfare for CEO - Wellington/Auckland/Hamilton/Auckland/ Palmerston North </t>
  </si>
  <si>
    <t>Open ICAO Continuous Monitoring Approach course in Auckland</t>
  </si>
  <si>
    <t>Open ICAO Continuous Monitoring Approach course</t>
  </si>
  <si>
    <t>Rental car hire</t>
  </si>
  <si>
    <t>No other expenses for this period</t>
  </si>
  <si>
    <t>No hospitality provided</t>
  </si>
  <si>
    <t>Paris Metro - travel for CEO between main stations</t>
  </si>
  <si>
    <t>INSEAD Campus/ Fountainebleu/Paris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</si>
</sst>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4" borderId="2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2" fillId="0" borderId="1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0" xfId="0" applyFont="1" applyBorder="1" applyAlignment="1">
      <alignment/>
    </xf>
    <xf numFmtId="0" fontId="6" fillId="36" borderId="20" xfId="0" applyFont="1" applyFill="1" applyBorder="1" applyAlignment="1">
      <alignment vertical="center" wrapText="1" readingOrder="1"/>
    </xf>
    <xf numFmtId="0" fontId="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4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2" xfId="0" applyFont="1" applyFill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16" fontId="8" fillId="0" borderId="15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" fontId="0" fillId="0" borderId="15" xfId="0" applyNumberFormat="1" applyFont="1" applyBorder="1" applyAlignment="1">
      <alignment vertical="top" wrapText="1"/>
    </xf>
    <xf numFmtId="17" fontId="8" fillId="0" borderId="15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43" fontId="2" fillId="0" borderId="11" xfId="42" applyFont="1" applyBorder="1" applyAlignment="1">
      <alignment vertical="top" wrapText="1"/>
    </xf>
    <xf numFmtId="16" fontId="0" fillId="0" borderId="15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43" fontId="0" fillId="0" borderId="0" xfId="42" applyFont="1" applyBorder="1" applyAlignment="1">
      <alignment vertical="top" wrapText="1"/>
    </xf>
    <xf numFmtId="43" fontId="0" fillId="0" borderId="0" xfId="42" applyFont="1" applyBorder="1" applyAlignment="1">
      <alignment wrapText="1"/>
    </xf>
    <xf numFmtId="43" fontId="2" fillId="0" borderId="14" xfId="42" applyFont="1" applyBorder="1" applyAlignment="1">
      <alignment vertical="center" wrapText="1"/>
    </xf>
    <xf numFmtId="43" fontId="2" fillId="0" borderId="21" xfId="42" applyFont="1" applyFill="1" applyBorder="1" applyAlignment="1">
      <alignment vertical="center" wrapText="1"/>
    </xf>
    <xf numFmtId="43" fontId="7" fillId="0" borderId="11" xfId="42" applyFont="1" applyBorder="1" applyAlignment="1">
      <alignment horizontal="centerContinuous" vertical="center" wrapText="1"/>
    </xf>
    <xf numFmtId="43" fontId="4" fillId="34" borderId="0" xfId="42" applyFont="1" applyFill="1" applyBorder="1" applyAlignment="1">
      <alignment vertical="center" wrapText="1"/>
    </xf>
    <xf numFmtId="43" fontId="4" fillId="34" borderId="12" xfId="42" applyFont="1" applyFill="1" applyBorder="1" applyAlignment="1">
      <alignment vertical="center" wrapText="1"/>
    </xf>
    <xf numFmtId="43" fontId="4" fillId="33" borderId="12" xfId="42" applyFont="1" applyFill="1" applyBorder="1" applyAlignment="1">
      <alignment vertical="center" wrapText="1"/>
    </xf>
    <xf numFmtId="43" fontId="4" fillId="33" borderId="11" xfId="42" applyFont="1" applyFill="1" applyBorder="1" applyAlignment="1">
      <alignment wrapText="1"/>
    </xf>
    <xf numFmtId="43" fontId="2" fillId="35" borderId="11" xfId="42" applyFont="1" applyFill="1" applyBorder="1" applyAlignment="1">
      <alignment/>
    </xf>
    <xf numFmtId="43" fontId="2" fillId="0" borderId="11" xfId="42" applyFont="1" applyBorder="1" applyAlignment="1">
      <alignment wrapText="1"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3" fontId="0" fillId="0" borderId="0" xfId="42" applyFont="1" applyBorder="1" applyAlignment="1">
      <alignment horizontal="right" vertical="top" wrapTex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3.8515625" style="13" customWidth="1"/>
    <col min="2" max="2" width="23.140625" style="124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5" customFormat="1" ht="36" customHeight="1">
      <c r="A1" s="48" t="s">
        <v>0</v>
      </c>
      <c r="B1" s="114" t="s">
        <v>38</v>
      </c>
      <c r="C1" s="85"/>
      <c r="D1" s="85"/>
      <c r="E1" s="86"/>
    </row>
    <row r="2" spans="1:5" s="5" customFormat="1" ht="35.25" customHeight="1">
      <c r="A2" s="49" t="s">
        <v>1</v>
      </c>
      <c r="B2" s="115" t="s">
        <v>39</v>
      </c>
      <c r="C2" s="47" t="s">
        <v>2</v>
      </c>
      <c r="D2" s="50" t="s">
        <v>40</v>
      </c>
      <c r="E2" s="50"/>
    </row>
    <row r="3" spans="1:5" s="5" customFormat="1" ht="35.25" customHeight="1">
      <c r="A3" s="51" t="s">
        <v>3</v>
      </c>
      <c r="B3" s="116"/>
      <c r="C3" s="52"/>
      <c r="D3" s="52"/>
      <c r="E3" s="53"/>
    </row>
    <row r="4" spans="1:5" s="6" customFormat="1" ht="31.5">
      <c r="A4" s="41" t="s">
        <v>4</v>
      </c>
      <c r="B4" s="117" t="s">
        <v>5</v>
      </c>
      <c r="C4" s="7"/>
      <c r="D4" s="7"/>
      <c r="E4" s="18"/>
    </row>
    <row r="5" spans="1:5" s="5" customFormat="1" ht="25.5">
      <c r="A5" s="19" t="s">
        <v>6</v>
      </c>
      <c r="B5" s="109" t="s">
        <v>7</v>
      </c>
      <c r="C5" s="3" t="s">
        <v>8</v>
      </c>
      <c r="D5" s="3" t="s">
        <v>9</v>
      </c>
      <c r="E5" s="61" t="s">
        <v>10</v>
      </c>
    </row>
    <row r="6" spans="1:5" ht="38.25">
      <c r="A6" s="110">
        <v>42588</v>
      </c>
      <c r="B6" s="131">
        <v>1411.55</v>
      </c>
      <c r="C6" s="104" t="s">
        <v>119</v>
      </c>
      <c r="D6" s="104" t="s">
        <v>121</v>
      </c>
      <c r="E6" s="111" t="s">
        <v>109</v>
      </c>
    </row>
    <row r="7" spans="1:5" ht="38.25">
      <c r="A7" s="110">
        <v>42645</v>
      </c>
      <c r="B7" s="131">
        <v>37.84</v>
      </c>
      <c r="C7" s="104" t="s">
        <v>120</v>
      </c>
      <c r="D7" s="104" t="s">
        <v>122</v>
      </c>
      <c r="E7" s="111" t="s">
        <v>111</v>
      </c>
    </row>
    <row r="8" spans="1:5" ht="38.25">
      <c r="A8" s="110">
        <v>42645</v>
      </c>
      <c r="B8" s="131">
        <v>85.44</v>
      </c>
      <c r="C8" s="104" t="s">
        <v>120</v>
      </c>
      <c r="D8" s="127" t="s">
        <v>118</v>
      </c>
      <c r="E8" s="128" t="s">
        <v>127</v>
      </c>
    </row>
    <row r="9" spans="1:5" ht="38.25">
      <c r="A9" s="110">
        <v>42648</v>
      </c>
      <c r="B9" s="131">
        <v>31.64</v>
      </c>
      <c r="C9" s="104" t="s">
        <v>120</v>
      </c>
      <c r="D9" s="127" t="s">
        <v>128</v>
      </c>
      <c r="E9" s="128" t="s">
        <v>129</v>
      </c>
    </row>
    <row r="10" spans="1:5" ht="38.25">
      <c r="A10" s="110">
        <v>42653</v>
      </c>
      <c r="B10" s="131">
        <v>1530.43</v>
      </c>
      <c r="C10" s="104" t="s">
        <v>120</v>
      </c>
      <c r="D10" s="127" t="s">
        <v>130</v>
      </c>
      <c r="E10" s="128" t="s">
        <v>110</v>
      </c>
    </row>
    <row r="11" spans="1:5" ht="38.25">
      <c r="A11" s="110">
        <v>42654</v>
      </c>
      <c r="B11" s="131">
        <v>12.21</v>
      </c>
      <c r="C11" s="104" t="s">
        <v>120</v>
      </c>
      <c r="D11" s="127" t="s">
        <v>158</v>
      </c>
      <c r="E11" s="128" t="s">
        <v>159</v>
      </c>
    </row>
    <row r="12" spans="1:5" ht="38.25">
      <c r="A12" s="110">
        <v>42674</v>
      </c>
      <c r="B12" s="131">
        <v>109.14</v>
      </c>
      <c r="C12" s="104" t="s">
        <v>119</v>
      </c>
      <c r="D12" s="104" t="s">
        <v>123</v>
      </c>
      <c r="E12" s="111" t="s">
        <v>109</v>
      </c>
    </row>
    <row r="13" spans="1:5" ht="51">
      <c r="A13" s="110">
        <v>42722</v>
      </c>
      <c r="B13" s="131">
        <v>2002.64</v>
      </c>
      <c r="C13" s="104" t="s">
        <v>131</v>
      </c>
      <c r="D13" s="104" t="s">
        <v>124</v>
      </c>
      <c r="E13" s="111" t="s">
        <v>112</v>
      </c>
    </row>
    <row r="14" spans="1:5" s="6" customFormat="1" ht="31.5">
      <c r="A14" s="39" t="s">
        <v>4</v>
      </c>
      <c r="B14" s="118" t="s">
        <v>11</v>
      </c>
      <c r="C14" s="8"/>
      <c r="D14" s="8"/>
      <c r="E14" s="22"/>
    </row>
    <row r="15" spans="1:5" s="5" customFormat="1" ht="25.5">
      <c r="A15" s="19" t="s">
        <v>6</v>
      </c>
      <c r="B15" s="109" t="s">
        <v>7</v>
      </c>
      <c r="C15" s="3" t="s">
        <v>8</v>
      </c>
      <c r="D15" s="3" t="s">
        <v>9</v>
      </c>
      <c r="E15" s="61" t="s">
        <v>10</v>
      </c>
    </row>
    <row r="16" spans="1:5" ht="38.25">
      <c r="A16" s="110">
        <v>42578</v>
      </c>
      <c r="B16" s="131">
        <v>4503.48</v>
      </c>
      <c r="C16" s="104" t="s">
        <v>119</v>
      </c>
      <c r="D16" s="125" t="s">
        <v>117</v>
      </c>
      <c r="E16" s="126" t="s">
        <v>114</v>
      </c>
    </row>
    <row r="17" spans="1:5" ht="38.25">
      <c r="A17" s="110">
        <v>42644</v>
      </c>
      <c r="B17" s="131">
        <v>520</v>
      </c>
      <c r="C17" s="125" t="s">
        <v>120</v>
      </c>
      <c r="D17" s="125" t="s">
        <v>118</v>
      </c>
      <c r="E17" s="126" t="s">
        <v>113</v>
      </c>
    </row>
    <row r="18" spans="1:5" ht="38.25">
      <c r="A18" s="110">
        <v>42644</v>
      </c>
      <c r="B18" s="131">
        <v>5963.02</v>
      </c>
      <c r="C18" s="125" t="s">
        <v>120</v>
      </c>
      <c r="D18" s="125" t="s">
        <v>117</v>
      </c>
      <c r="E18" s="126" t="s">
        <v>115</v>
      </c>
    </row>
    <row r="19" spans="1:5" ht="51">
      <c r="A19" s="110">
        <v>42719</v>
      </c>
      <c r="B19" s="131">
        <v>6036.42</v>
      </c>
      <c r="C19" s="104" t="s">
        <v>131</v>
      </c>
      <c r="D19" s="125" t="s">
        <v>117</v>
      </c>
      <c r="E19" s="126" t="s">
        <v>116</v>
      </c>
    </row>
    <row r="20" spans="1:5" s="6" customFormat="1" ht="31.5">
      <c r="A20" s="42" t="s">
        <v>12</v>
      </c>
      <c r="B20" s="119" t="s">
        <v>5</v>
      </c>
      <c r="C20" s="11"/>
      <c r="D20" s="11"/>
      <c r="E20" s="23"/>
    </row>
    <row r="21" spans="1:5" s="5" customFormat="1" ht="25.5" customHeight="1">
      <c r="A21" s="19" t="s">
        <v>6</v>
      </c>
      <c r="B21" s="109" t="s">
        <v>7</v>
      </c>
      <c r="C21" s="60" t="s">
        <v>13</v>
      </c>
      <c r="D21" s="60" t="s">
        <v>14</v>
      </c>
      <c r="E21" s="61" t="s">
        <v>10</v>
      </c>
    </row>
    <row r="22" spans="1:5" ht="25.5">
      <c r="A22" s="110">
        <v>42553</v>
      </c>
      <c r="B22" s="131">
        <v>31</v>
      </c>
      <c r="C22" s="125" t="s">
        <v>132</v>
      </c>
      <c r="D22" s="125" t="s">
        <v>133</v>
      </c>
      <c r="E22" s="126" t="s">
        <v>94</v>
      </c>
    </row>
    <row r="23" spans="1:5" ht="25.5">
      <c r="A23" s="110">
        <v>42617</v>
      </c>
      <c r="B23" s="131">
        <v>38.4</v>
      </c>
      <c r="C23" s="129" t="s">
        <v>96</v>
      </c>
      <c r="D23" s="129" t="s">
        <v>95</v>
      </c>
      <c r="E23" s="130" t="s">
        <v>92</v>
      </c>
    </row>
    <row r="24" spans="1:5" ht="25.5">
      <c r="A24" s="110">
        <v>42617</v>
      </c>
      <c r="B24" s="131">
        <v>49.1</v>
      </c>
      <c r="C24" s="129" t="s">
        <v>96</v>
      </c>
      <c r="D24" s="129" t="s">
        <v>139</v>
      </c>
      <c r="E24" s="130" t="s">
        <v>92</v>
      </c>
    </row>
    <row r="25" spans="1:5" ht="25.5">
      <c r="A25" s="110">
        <v>42629</v>
      </c>
      <c r="B25" s="131">
        <v>49.1</v>
      </c>
      <c r="C25" s="125" t="s">
        <v>150</v>
      </c>
      <c r="D25" s="125" t="s">
        <v>140</v>
      </c>
      <c r="E25" s="126" t="s">
        <v>92</v>
      </c>
    </row>
    <row r="26" spans="1:5" ht="38.25">
      <c r="A26" s="110">
        <v>42659</v>
      </c>
      <c r="B26" s="131">
        <v>48.9</v>
      </c>
      <c r="C26" s="125" t="s">
        <v>120</v>
      </c>
      <c r="D26" s="125" t="s">
        <v>139</v>
      </c>
      <c r="E26" s="126" t="s">
        <v>92</v>
      </c>
    </row>
    <row r="27" spans="1:5" ht="38.25">
      <c r="A27" s="110">
        <v>42663</v>
      </c>
      <c r="B27" s="131">
        <v>29.4</v>
      </c>
      <c r="C27" s="129" t="s">
        <v>141</v>
      </c>
      <c r="D27" s="125" t="s">
        <v>95</v>
      </c>
      <c r="E27" s="126" t="s">
        <v>92</v>
      </c>
    </row>
    <row r="28" spans="1:5" ht="38.25">
      <c r="A28" s="110">
        <v>42663</v>
      </c>
      <c r="B28" s="131">
        <v>50.7</v>
      </c>
      <c r="C28" s="129" t="s">
        <v>141</v>
      </c>
      <c r="D28" s="125" t="s">
        <v>139</v>
      </c>
      <c r="E28" s="126" t="s">
        <v>92</v>
      </c>
    </row>
    <row r="29" spans="1:5" ht="51">
      <c r="A29" s="110">
        <v>42692</v>
      </c>
      <c r="B29" s="131">
        <v>20</v>
      </c>
      <c r="C29" s="125" t="s">
        <v>131</v>
      </c>
      <c r="D29" s="125" t="s">
        <v>97</v>
      </c>
      <c r="E29" s="126" t="s">
        <v>92</v>
      </c>
    </row>
    <row r="30" spans="1:5" ht="51">
      <c r="A30" s="110">
        <v>42701</v>
      </c>
      <c r="B30" s="131">
        <v>280</v>
      </c>
      <c r="C30" s="125" t="s">
        <v>131</v>
      </c>
      <c r="D30" s="125" t="s">
        <v>98</v>
      </c>
      <c r="E30" s="126" t="s">
        <v>92</v>
      </c>
    </row>
    <row r="31" spans="1:5" ht="25.5">
      <c r="A31" s="110">
        <v>42704</v>
      </c>
      <c r="B31" s="131">
        <v>35.1</v>
      </c>
      <c r="C31" s="129" t="s">
        <v>149</v>
      </c>
      <c r="D31" s="129" t="s">
        <v>95</v>
      </c>
      <c r="E31" s="130" t="s">
        <v>92</v>
      </c>
    </row>
    <row r="32" spans="1:5" ht="25.5">
      <c r="A32" s="110">
        <v>42704</v>
      </c>
      <c r="B32" s="131">
        <v>39.4</v>
      </c>
      <c r="C32" s="129" t="s">
        <v>149</v>
      </c>
      <c r="D32" s="129" t="s">
        <v>142</v>
      </c>
      <c r="E32" s="126" t="s">
        <v>94</v>
      </c>
    </row>
    <row r="33" spans="1:5" ht="25.5">
      <c r="A33" s="110">
        <v>42705</v>
      </c>
      <c r="B33" s="131">
        <v>143.31</v>
      </c>
      <c r="C33" s="129" t="s">
        <v>149</v>
      </c>
      <c r="D33" s="125" t="s">
        <v>151</v>
      </c>
      <c r="E33" s="130" t="s">
        <v>94</v>
      </c>
    </row>
    <row r="34" spans="1:5" ht="25.5">
      <c r="A34" s="110">
        <v>42705</v>
      </c>
      <c r="B34" s="131">
        <v>41.5</v>
      </c>
      <c r="C34" s="129" t="s">
        <v>149</v>
      </c>
      <c r="D34" s="129" t="s">
        <v>143</v>
      </c>
      <c r="E34" s="130" t="s">
        <v>94</v>
      </c>
    </row>
    <row r="35" spans="1:5" ht="25.5">
      <c r="A35" s="110">
        <v>42705</v>
      </c>
      <c r="B35" s="131">
        <v>109</v>
      </c>
      <c r="C35" s="129" t="s">
        <v>149</v>
      </c>
      <c r="D35" s="129" t="s">
        <v>134</v>
      </c>
      <c r="E35" s="130" t="s">
        <v>100</v>
      </c>
    </row>
    <row r="36" spans="1:5" ht="25.5">
      <c r="A36" s="110">
        <v>42706</v>
      </c>
      <c r="B36" s="131">
        <v>20.6</v>
      </c>
      <c r="C36" s="129" t="s">
        <v>149</v>
      </c>
      <c r="D36" s="129" t="s">
        <v>144</v>
      </c>
      <c r="E36" s="130" t="s">
        <v>99</v>
      </c>
    </row>
    <row r="37" spans="1:5" ht="38.25">
      <c r="A37" s="110">
        <v>42707</v>
      </c>
      <c r="B37" s="131">
        <v>18.5</v>
      </c>
      <c r="C37" s="129" t="s">
        <v>149</v>
      </c>
      <c r="D37" s="125" t="s">
        <v>135</v>
      </c>
      <c r="E37" s="130" t="s">
        <v>101</v>
      </c>
    </row>
    <row r="38" spans="1:5" ht="25.5">
      <c r="A38" s="110">
        <v>42708</v>
      </c>
      <c r="B38" s="131">
        <v>150.73</v>
      </c>
      <c r="C38" s="129" t="s">
        <v>149</v>
      </c>
      <c r="D38" s="129" t="s">
        <v>134</v>
      </c>
      <c r="E38" s="130" t="s">
        <v>101</v>
      </c>
    </row>
    <row r="39" spans="1:5" ht="25.5">
      <c r="A39" s="110">
        <v>42708</v>
      </c>
      <c r="B39" s="131">
        <v>47.4</v>
      </c>
      <c r="C39" s="129" t="s">
        <v>149</v>
      </c>
      <c r="D39" s="129" t="s">
        <v>102</v>
      </c>
      <c r="E39" s="130" t="s">
        <v>92</v>
      </c>
    </row>
    <row r="40" spans="1:5" ht="25.5">
      <c r="A40" s="110">
        <v>42711</v>
      </c>
      <c r="B40" s="131">
        <v>42.1</v>
      </c>
      <c r="C40" s="129" t="s">
        <v>154</v>
      </c>
      <c r="D40" s="125" t="s">
        <v>140</v>
      </c>
      <c r="E40" s="126" t="s">
        <v>92</v>
      </c>
    </row>
    <row r="41" spans="1:5" ht="25.5">
      <c r="A41" s="110">
        <v>42711</v>
      </c>
      <c r="B41" s="131">
        <v>164</v>
      </c>
      <c r="C41" s="129" t="s">
        <v>149</v>
      </c>
      <c r="D41" s="129" t="s">
        <v>134</v>
      </c>
      <c r="E41" s="130" t="s">
        <v>103</v>
      </c>
    </row>
    <row r="42" spans="1:5" ht="25.5">
      <c r="A42" s="110">
        <v>42712</v>
      </c>
      <c r="B42" s="131">
        <v>121</v>
      </c>
      <c r="C42" s="129" t="s">
        <v>149</v>
      </c>
      <c r="D42" s="129" t="s">
        <v>134</v>
      </c>
      <c r="E42" s="130" t="s">
        <v>104</v>
      </c>
    </row>
    <row r="43" spans="1:5" ht="25.5">
      <c r="A43" s="110">
        <v>42713</v>
      </c>
      <c r="B43" s="131">
        <v>19</v>
      </c>
      <c r="C43" s="129" t="s">
        <v>149</v>
      </c>
      <c r="D43" s="125" t="s">
        <v>136</v>
      </c>
      <c r="E43" s="130" t="s">
        <v>104</v>
      </c>
    </row>
    <row r="44" spans="1:5" ht="25.5">
      <c r="A44" s="110">
        <v>42713</v>
      </c>
      <c r="B44" s="131">
        <v>20.55</v>
      </c>
      <c r="C44" s="129" t="s">
        <v>149</v>
      </c>
      <c r="D44" s="129" t="s">
        <v>137</v>
      </c>
      <c r="E44" s="130" t="s">
        <v>92</v>
      </c>
    </row>
    <row r="45" spans="1:5" ht="25.5">
      <c r="A45" s="110">
        <v>42713</v>
      </c>
      <c r="B45" s="131">
        <v>8.5</v>
      </c>
      <c r="C45" s="129" t="s">
        <v>149</v>
      </c>
      <c r="D45" s="129" t="s">
        <v>138</v>
      </c>
      <c r="E45" s="130" t="s">
        <v>92</v>
      </c>
    </row>
    <row r="46" spans="1:5" ht="25.5">
      <c r="A46" s="110">
        <v>42713</v>
      </c>
      <c r="B46" s="131">
        <v>99.64</v>
      </c>
      <c r="C46" s="129" t="s">
        <v>149</v>
      </c>
      <c r="D46" s="129" t="s">
        <v>155</v>
      </c>
      <c r="E46" s="130" t="s">
        <v>92</v>
      </c>
    </row>
    <row r="47" spans="1:5" ht="51">
      <c r="A47" s="110">
        <v>42719</v>
      </c>
      <c r="B47" s="131">
        <v>46.8</v>
      </c>
      <c r="C47" s="125" t="s">
        <v>131</v>
      </c>
      <c r="D47" s="125" t="s">
        <v>140</v>
      </c>
      <c r="E47" s="126" t="s">
        <v>92</v>
      </c>
    </row>
    <row r="48" spans="1:5" ht="51">
      <c r="A48" s="110">
        <v>42723</v>
      </c>
      <c r="B48" s="131">
        <v>9.5</v>
      </c>
      <c r="C48" s="125" t="s">
        <v>131</v>
      </c>
      <c r="D48" s="125" t="s">
        <v>105</v>
      </c>
      <c r="E48" s="126" t="s">
        <v>92</v>
      </c>
    </row>
    <row r="49" spans="1:5" s="6" customFormat="1" ht="30" customHeight="1">
      <c r="A49" s="24" t="s">
        <v>15</v>
      </c>
      <c r="B49" s="120" t="s">
        <v>11</v>
      </c>
      <c r="C49" s="4"/>
      <c r="D49" s="4"/>
      <c r="E49" s="25"/>
    </row>
    <row r="50" spans="1:5" s="5" customFormat="1" ht="25.5">
      <c r="A50" s="19" t="s">
        <v>6</v>
      </c>
      <c r="B50" s="109" t="s">
        <v>7</v>
      </c>
      <c r="C50" s="60" t="s">
        <v>13</v>
      </c>
      <c r="D50" s="60" t="s">
        <v>14</v>
      </c>
      <c r="E50" s="61" t="s">
        <v>10</v>
      </c>
    </row>
    <row r="51" spans="1:5" s="12" customFormat="1" ht="25.5">
      <c r="A51" s="110">
        <v>42553</v>
      </c>
      <c r="B51" s="131">
        <v>102.81</v>
      </c>
      <c r="C51" s="125" t="s">
        <v>132</v>
      </c>
      <c r="D51" s="129" t="s">
        <v>145</v>
      </c>
      <c r="E51" s="126" t="s">
        <v>94</v>
      </c>
    </row>
    <row r="52" spans="1:5" s="12" customFormat="1" ht="25.5">
      <c r="A52" s="110">
        <v>42553</v>
      </c>
      <c r="B52" s="131">
        <v>297</v>
      </c>
      <c r="C52" s="125" t="s">
        <v>132</v>
      </c>
      <c r="D52" s="129" t="s">
        <v>146</v>
      </c>
      <c r="E52" s="126" t="s">
        <v>94</v>
      </c>
    </row>
    <row r="53" spans="1:5" s="12" customFormat="1" ht="38.25">
      <c r="A53" s="110">
        <v>42617</v>
      </c>
      <c r="B53" s="131">
        <v>500.35</v>
      </c>
      <c r="C53" s="129" t="s">
        <v>96</v>
      </c>
      <c r="D53" s="125" t="s">
        <v>107</v>
      </c>
      <c r="E53" s="126" t="s">
        <v>101</v>
      </c>
    </row>
    <row r="54" spans="1:5" s="12" customFormat="1" ht="25.5">
      <c r="A54" s="110">
        <v>42629</v>
      </c>
      <c r="B54" s="131">
        <v>312.68</v>
      </c>
      <c r="C54" s="125" t="s">
        <v>150</v>
      </c>
      <c r="D54" s="125" t="s">
        <v>106</v>
      </c>
      <c r="E54" s="126" t="s">
        <v>99</v>
      </c>
    </row>
    <row r="55" spans="1:5" s="12" customFormat="1" ht="38.25">
      <c r="A55" s="110">
        <v>42663</v>
      </c>
      <c r="B55" s="131">
        <v>230.88</v>
      </c>
      <c r="C55" s="129" t="s">
        <v>141</v>
      </c>
      <c r="D55" s="125" t="s">
        <v>107</v>
      </c>
      <c r="E55" s="126" t="s">
        <v>101</v>
      </c>
    </row>
    <row r="56" spans="1:5" s="12" customFormat="1" ht="51">
      <c r="A56" s="110">
        <v>42704</v>
      </c>
      <c r="B56" s="131">
        <v>1175.35</v>
      </c>
      <c r="C56" s="125" t="s">
        <v>149</v>
      </c>
      <c r="D56" s="125" t="s">
        <v>147</v>
      </c>
      <c r="E56" s="126" t="s">
        <v>108</v>
      </c>
    </row>
    <row r="57" spans="1:5" s="12" customFormat="1" ht="25.5">
      <c r="A57" s="110">
        <v>42706</v>
      </c>
      <c r="B57" s="131">
        <v>68.89</v>
      </c>
      <c r="C57" s="125" t="s">
        <v>149</v>
      </c>
      <c r="D57" s="129" t="s">
        <v>148</v>
      </c>
      <c r="E57" s="130" t="s">
        <v>100</v>
      </c>
    </row>
    <row r="58" spans="1:5" s="12" customFormat="1" ht="38.25">
      <c r="A58" s="110">
        <v>42711</v>
      </c>
      <c r="B58" s="131">
        <f>353.8+113.94</f>
        <v>467.74</v>
      </c>
      <c r="C58" s="125" t="s">
        <v>153</v>
      </c>
      <c r="D58" s="125" t="s">
        <v>152</v>
      </c>
      <c r="E58" s="126" t="s">
        <v>108</v>
      </c>
    </row>
    <row r="59" spans="1:5" s="12" customFormat="1" ht="25.5">
      <c r="A59" s="110">
        <v>42711</v>
      </c>
      <c r="B59" s="131">
        <v>112</v>
      </c>
      <c r="C59" s="125" t="s">
        <v>149</v>
      </c>
      <c r="D59" s="129" t="s">
        <v>146</v>
      </c>
      <c r="E59" s="126" t="s">
        <v>103</v>
      </c>
    </row>
    <row r="60" spans="1:5" s="12" customFormat="1" ht="25.5">
      <c r="A60" s="110">
        <v>42712</v>
      </c>
      <c r="B60" s="131">
        <v>163.33</v>
      </c>
      <c r="C60" s="125" t="s">
        <v>149</v>
      </c>
      <c r="D60" s="129" t="s">
        <v>148</v>
      </c>
      <c r="E60" s="130" t="s">
        <v>103</v>
      </c>
    </row>
    <row r="61" spans="1:5" s="14" customFormat="1" ht="46.5" customHeight="1">
      <c r="A61" s="43" t="s">
        <v>16</v>
      </c>
      <c r="B61" s="121"/>
      <c r="C61" s="16"/>
      <c r="D61" s="17"/>
      <c r="E61" s="26"/>
    </row>
    <row r="62" spans="1:5" s="12" customFormat="1" ht="12.75">
      <c r="A62" s="3" t="s">
        <v>7</v>
      </c>
      <c r="B62" s="122">
        <f>SUM(B6:B61)</f>
        <v>27408.07</v>
      </c>
      <c r="C62" s="60"/>
      <c r="D62" s="60"/>
      <c r="E62" s="61"/>
    </row>
    <row r="63" spans="1:5" ht="12.75">
      <c r="A63" s="20"/>
      <c r="B63" s="113"/>
      <c r="C63" s="12"/>
      <c r="D63" s="12"/>
      <c r="E63" s="21"/>
    </row>
    <row r="64" spans="1:5" ht="12.75">
      <c r="A64" s="87" t="s">
        <v>17</v>
      </c>
      <c r="B64" s="113"/>
      <c r="C64" s="12"/>
      <c r="D64" s="12"/>
      <c r="E64" s="21"/>
    </row>
    <row r="65" spans="1:5" ht="12.75">
      <c r="A65" s="27"/>
      <c r="B65" s="123"/>
      <c r="C65" s="1"/>
      <c r="D65" s="1"/>
      <c r="E65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3.8515625" style="44" customWidth="1"/>
    <col min="2" max="2" width="23.140625" style="44" customWidth="1"/>
    <col min="3" max="3" width="27.421875" style="44" customWidth="1"/>
    <col min="4" max="4" width="27.140625" style="44" customWidth="1"/>
    <col min="5" max="5" width="28.140625" style="44" customWidth="1"/>
    <col min="6" max="16384" width="9.140625" style="45" customWidth="1"/>
  </cols>
  <sheetData>
    <row r="1" spans="1:5" ht="34.5" customHeight="1">
      <c r="A1" s="101" t="s">
        <v>0</v>
      </c>
      <c r="B1" s="84" t="s">
        <v>38</v>
      </c>
      <c r="C1" s="85"/>
      <c r="D1" s="85"/>
      <c r="E1" s="86"/>
    </row>
    <row r="2" spans="1:5" ht="30" customHeight="1">
      <c r="A2" s="49" t="s">
        <v>1</v>
      </c>
      <c r="B2" s="50" t="s">
        <v>39</v>
      </c>
      <c r="C2" s="47" t="s">
        <v>2</v>
      </c>
      <c r="D2" s="50" t="s">
        <v>40</v>
      </c>
      <c r="E2" s="50"/>
    </row>
    <row r="3" spans="1:5" ht="18">
      <c r="A3" s="51" t="s">
        <v>18</v>
      </c>
      <c r="B3" s="55"/>
      <c r="C3" s="55"/>
      <c r="D3" s="55"/>
      <c r="E3" s="56"/>
    </row>
    <row r="4" spans="1:5" s="89" customFormat="1" ht="22.5" customHeight="1">
      <c r="A4" s="39" t="s">
        <v>19</v>
      </c>
      <c r="B4" s="90" t="s">
        <v>5</v>
      </c>
      <c r="C4" s="9"/>
      <c r="D4" s="9"/>
      <c r="E4" s="37"/>
    </row>
    <row r="5" spans="1:5" ht="25.5" customHeight="1">
      <c r="A5" s="91" t="s">
        <v>6</v>
      </c>
      <c r="B5" s="92" t="s">
        <v>7</v>
      </c>
      <c r="C5" s="92" t="s">
        <v>20</v>
      </c>
      <c r="D5" s="92" t="s">
        <v>21</v>
      </c>
      <c r="E5" s="93" t="s">
        <v>10</v>
      </c>
    </row>
    <row r="6" spans="1:5" ht="51">
      <c r="A6" s="110">
        <v>42707</v>
      </c>
      <c r="B6" s="112">
        <v>185.13</v>
      </c>
      <c r="C6" s="12" t="s">
        <v>125</v>
      </c>
      <c r="D6" s="104" t="s">
        <v>126</v>
      </c>
      <c r="E6" s="111" t="s">
        <v>99</v>
      </c>
    </row>
    <row r="7" spans="1:5" s="46" customFormat="1" ht="31.5" customHeight="1">
      <c r="A7" s="42" t="s">
        <v>19</v>
      </c>
      <c r="B7" s="10" t="s">
        <v>11</v>
      </c>
      <c r="C7" s="10"/>
      <c r="D7" s="10"/>
      <c r="E7" s="38"/>
    </row>
    <row r="8" spans="1:5" ht="25.5">
      <c r="A8" s="91" t="s">
        <v>6</v>
      </c>
      <c r="B8" s="92" t="s">
        <v>7</v>
      </c>
      <c r="C8" s="92" t="s">
        <v>20</v>
      </c>
      <c r="D8" s="92" t="s">
        <v>21</v>
      </c>
      <c r="E8" s="93" t="s">
        <v>10</v>
      </c>
    </row>
    <row r="9" spans="1:5" ht="12.75">
      <c r="A9" s="94" t="s">
        <v>157</v>
      </c>
      <c r="B9" s="95"/>
      <c r="C9" s="95"/>
      <c r="D9" s="95"/>
      <c r="E9" s="96"/>
    </row>
    <row r="10" spans="1:5" s="68" customFormat="1" ht="45">
      <c r="A10" s="69" t="s">
        <v>35</v>
      </c>
      <c r="B10" s="70"/>
      <c r="C10" s="71"/>
      <c r="D10" s="72"/>
      <c r="E10" s="73"/>
    </row>
    <row r="11" spans="1:5" s="68" customFormat="1" ht="12.75">
      <c r="A11" s="102" t="s">
        <v>7</v>
      </c>
      <c r="B11" s="97">
        <f>SUM(B6:B10)</f>
        <v>185.13</v>
      </c>
      <c r="C11" s="98"/>
      <c r="D11" s="98"/>
      <c r="E11" s="99"/>
    </row>
    <row r="12" spans="1:5" s="68" customFormat="1" ht="12.75">
      <c r="A12" s="65"/>
      <c r="B12" s="66"/>
      <c r="C12" s="66"/>
      <c r="D12" s="66"/>
      <c r="E12" s="67"/>
    </row>
    <row r="13" spans="1:5" s="68" customFormat="1" ht="12.75">
      <c r="A13" s="87" t="s">
        <v>17</v>
      </c>
      <c r="B13" s="66"/>
      <c r="C13" s="66"/>
      <c r="D13" s="66"/>
      <c r="E13" s="67"/>
    </row>
    <row r="14" spans="1:5" s="68" customFormat="1" ht="12.75">
      <c r="A14" s="74"/>
      <c r="B14" s="75"/>
      <c r="C14" s="75"/>
      <c r="D14" s="75"/>
      <c r="E14" s="76"/>
    </row>
    <row r="15" spans="1:5" s="68" customFormat="1" ht="12.75">
      <c r="A15" s="66"/>
      <c r="B15" s="66"/>
      <c r="C15" s="66"/>
      <c r="D15" s="66"/>
      <c r="E15" s="66"/>
    </row>
    <row r="16" spans="1:5" s="68" customFormat="1" ht="12.75">
      <c r="A16" s="66"/>
      <c r="B16" s="66"/>
      <c r="C16" s="66"/>
      <c r="D16" s="66"/>
      <c r="E16" s="66"/>
    </row>
    <row r="17" spans="2:5" s="68" customFormat="1" ht="12.75">
      <c r="B17" s="66"/>
      <c r="C17" s="66"/>
      <c r="D17" s="66"/>
      <c r="E17" s="66"/>
    </row>
    <row r="18" spans="1:5" s="68" customFormat="1" ht="12.75">
      <c r="A18" s="66"/>
      <c r="B18" s="66"/>
      <c r="C18" s="66"/>
      <c r="D18" s="66"/>
      <c r="E18" s="66"/>
    </row>
    <row r="19" spans="1:5" s="68" customFormat="1" ht="12.75">
      <c r="A19" s="66"/>
      <c r="B19" s="66"/>
      <c r="C19" s="66"/>
      <c r="D19" s="66"/>
      <c r="E19" s="66"/>
    </row>
    <row r="20" spans="1:5" s="68" customFormat="1" ht="12.75">
      <c r="A20" s="66"/>
      <c r="B20" s="66"/>
      <c r="C20" s="66"/>
      <c r="D20" s="66"/>
      <c r="E20" s="6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44" customWidth="1"/>
    <col min="2" max="2" width="23.140625" style="44" customWidth="1"/>
    <col min="3" max="3" width="27.421875" style="44" customWidth="1"/>
    <col min="4" max="4" width="27.140625" style="44" customWidth="1"/>
    <col min="5" max="5" width="28.140625" style="44" customWidth="1"/>
    <col min="6" max="16384" width="9.140625" style="45" customWidth="1"/>
  </cols>
  <sheetData>
    <row r="1" spans="1:5" ht="34.5" customHeight="1">
      <c r="A1" s="48" t="s">
        <v>0</v>
      </c>
      <c r="B1" s="84" t="s">
        <v>38</v>
      </c>
      <c r="C1" s="85"/>
      <c r="D1" s="85"/>
      <c r="E1" s="86"/>
    </row>
    <row r="2" spans="1:5" ht="30" customHeight="1">
      <c r="A2" s="49" t="s">
        <v>1</v>
      </c>
      <c r="B2" s="50" t="s">
        <v>39</v>
      </c>
      <c r="C2" s="47" t="s">
        <v>2</v>
      </c>
      <c r="D2" s="50" t="s">
        <v>40</v>
      </c>
      <c r="E2" s="50"/>
    </row>
    <row r="3" spans="1:5" ht="18">
      <c r="A3" s="54" t="s">
        <v>22</v>
      </c>
      <c r="B3" s="55"/>
      <c r="C3" s="55"/>
      <c r="D3" s="55"/>
      <c r="E3" s="56"/>
    </row>
    <row r="4" spans="1:5" ht="20.25" customHeight="1">
      <c r="A4" s="39" t="s">
        <v>23</v>
      </c>
      <c r="B4" s="9"/>
      <c r="C4" s="9"/>
      <c r="D4" s="9"/>
      <c r="E4" s="37"/>
    </row>
    <row r="5" spans="1:5" ht="15" customHeight="1">
      <c r="A5" s="19" t="s">
        <v>6</v>
      </c>
      <c r="B5" s="60" t="s">
        <v>24</v>
      </c>
      <c r="C5" s="60" t="s">
        <v>25</v>
      </c>
      <c r="D5" s="60" t="s">
        <v>26</v>
      </c>
      <c r="E5" s="61"/>
    </row>
    <row r="6" spans="1:5" ht="38.25">
      <c r="A6" s="106">
        <v>42278</v>
      </c>
      <c r="B6" s="82" t="s">
        <v>85</v>
      </c>
      <c r="C6" s="82" t="s">
        <v>86</v>
      </c>
      <c r="D6" s="82">
        <v>100</v>
      </c>
      <c r="E6" s="83" t="s">
        <v>87</v>
      </c>
    </row>
    <row r="7" spans="1:5" s="46" customFormat="1" ht="27" customHeight="1">
      <c r="A7" s="42" t="s">
        <v>27</v>
      </c>
      <c r="B7" s="10"/>
      <c r="C7" s="10"/>
      <c r="D7" s="10"/>
      <c r="E7" s="38"/>
    </row>
    <row r="8" spans="1:5" ht="12.75">
      <c r="A8" s="19" t="s">
        <v>6</v>
      </c>
      <c r="B8" s="60" t="s">
        <v>24</v>
      </c>
      <c r="C8" s="60" t="s">
        <v>28</v>
      </c>
      <c r="D8" s="60" t="s">
        <v>29</v>
      </c>
      <c r="E8" s="61"/>
    </row>
    <row r="9" spans="1:5" ht="25.5">
      <c r="A9" s="103">
        <v>42188</v>
      </c>
      <c r="B9" s="82" t="s">
        <v>46</v>
      </c>
      <c r="C9" s="82" t="s">
        <v>47</v>
      </c>
      <c r="D9" s="82" t="s">
        <v>42</v>
      </c>
      <c r="E9" s="64" t="s">
        <v>69</v>
      </c>
    </row>
    <row r="10" spans="1:5" ht="63.75">
      <c r="A10" s="103">
        <v>42194</v>
      </c>
      <c r="B10" s="104" t="s">
        <v>44</v>
      </c>
      <c r="C10" s="82" t="s">
        <v>45</v>
      </c>
      <c r="D10" s="82" t="s">
        <v>42</v>
      </c>
      <c r="E10" s="64" t="s">
        <v>69</v>
      </c>
    </row>
    <row r="11" spans="1:5" ht="51">
      <c r="A11" s="103">
        <v>42228</v>
      </c>
      <c r="B11" s="82" t="s">
        <v>43</v>
      </c>
      <c r="C11" s="82" t="s">
        <v>41</v>
      </c>
      <c r="D11" s="82" t="s">
        <v>42</v>
      </c>
      <c r="E11" s="64" t="s">
        <v>69</v>
      </c>
    </row>
    <row r="12" spans="1:5" s="68" customFormat="1" ht="51">
      <c r="A12" s="105">
        <v>42235</v>
      </c>
      <c r="B12" s="63" t="s">
        <v>48</v>
      </c>
      <c r="C12" s="63" t="s">
        <v>49</v>
      </c>
      <c r="D12" s="82" t="s">
        <v>42</v>
      </c>
      <c r="E12" s="64" t="s">
        <v>69</v>
      </c>
    </row>
    <row r="13" spans="1:5" s="68" customFormat="1" ht="165.75">
      <c r="A13" s="105">
        <v>42236</v>
      </c>
      <c r="B13" s="63" t="s">
        <v>50</v>
      </c>
      <c r="C13" s="63" t="s">
        <v>51</v>
      </c>
      <c r="D13" s="63" t="s">
        <v>42</v>
      </c>
      <c r="E13" s="64" t="s">
        <v>52</v>
      </c>
    </row>
    <row r="14" spans="1:5" s="68" customFormat="1" ht="178.5">
      <c r="A14" s="105">
        <v>42236</v>
      </c>
      <c r="B14" s="63" t="s">
        <v>54</v>
      </c>
      <c r="C14" s="63" t="s">
        <v>53</v>
      </c>
      <c r="D14" s="63" t="s">
        <v>42</v>
      </c>
      <c r="E14" s="64" t="s">
        <v>52</v>
      </c>
    </row>
    <row r="15" spans="1:5" s="68" customFormat="1" ht="38.25">
      <c r="A15" s="105">
        <v>42243</v>
      </c>
      <c r="B15" s="63" t="s">
        <v>56</v>
      </c>
      <c r="C15" s="63" t="s">
        <v>55</v>
      </c>
      <c r="D15" s="82" t="s">
        <v>42</v>
      </c>
      <c r="E15" s="64" t="s">
        <v>69</v>
      </c>
    </row>
    <row r="16" spans="1:5" s="68" customFormat="1" ht="38.25">
      <c r="A16" s="105">
        <v>42263</v>
      </c>
      <c r="B16" s="63" t="s">
        <v>59</v>
      </c>
      <c r="C16" s="63" t="s">
        <v>60</v>
      </c>
      <c r="D16" s="82" t="s">
        <v>42</v>
      </c>
      <c r="E16" s="64" t="s">
        <v>69</v>
      </c>
    </row>
    <row r="17" spans="1:5" s="68" customFormat="1" ht="25.5">
      <c r="A17" s="105">
        <v>42297</v>
      </c>
      <c r="B17" s="63" t="s">
        <v>58</v>
      </c>
      <c r="C17" s="63" t="s">
        <v>57</v>
      </c>
      <c r="D17" s="63" t="s">
        <v>42</v>
      </c>
      <c r="E17" s="64" t="s">
        <v>52</v>
      </c>
    </row>
    <row r="18" spans="1:5" s="68" customFormat="1" ht="38.25">
      <c r="A18" s="105">
        <v>42311</v>
      </c>
      <c r="B18" s="63" t="s">
        <v>67</v>
      </c>
      <c r="C18" s="63" t="s">
        <v>68</v>
      </c>
      <c r="D18" s="63" t="s">
        <v>42</v>
      </c>
      <c r="E18" s="64" t="s">
        <v>69</v>
      </c>
    </row>
    <row r="19" spans="1:5" s="68" customFormat="1" ht="38.25">
      <c r="A19" s="105">
        <v>42312</v>
      </c>
      <c r="B19" s="63" t="s">
        <v>61</v>
      </c>
      <c r="C19" s="63" t="s">
        <v>62</v>
      </c>
      <c r="D19" s="63" t="s">
        <v>42</v>
      </c>
      <c r="E19" s="64" t="s">
        <v>69</v>
      </c>
    </row>
    <row r="20" spans="1:5" s="68" customFormat="1" ht="51">
      <c r="A20" s="105">
        <v>42318</v>
      </c>
      <c r="B20" s="63" t="s">
        <v>70</v>
      </c>
      <c r="C20" s="63" t="s">
        <v>71</v>
      </c>
      <c r="D20" s="63" t="s">
        <v>42</v>
      </c>
      <c r="E20" s="64" t="s">
        <v>69</v>
      </c>
    </row>
    <row r="21" spans="1:5" s="68" customFormat="1" ht="38.25">
      <c r="A21" s="105">
        <v>42319</v>
      </c>
      <c r="B21" s="63" t="s">
        <v>65</v>
      </c>
      <c r="C21" s="63" t="s">
        <v>66</v>
      </c>
      <c r="D21" s="63" t="s">
        <v>42</v>
      </c>
      <c r="E21" s="64" t="s">
        <v>69</v>
      </c>
    </row>
    <row r="22" spans="1:5" s="68" customFormat="1" ht="25.5">
      <c r="A22" s="105">
        <v>42319</v>
      </c>
      <c r="B22" s="63" t="s">
        <v>72</v>
      </c>
      <c r="C22" s="63" t="s">
        <v>73</v>
      </c>
      <c r="D22" s="63" t="s">
        <v>42</v>
      </c>
      <c r="E22" s="64" t="s">
        <v>69</v>
      </c>
    </row>
    <row r="23" spans="1:5" s="68" customFormat="1" ht="38.25">
      <c r="A23" s="105">
        <v>42335</v>
      </c>
      <c r="B23" s="63" t="s">
        <v>83</v>
      </c>
      <c r="C23" s="63" t="s">
        <v>84</v>
      </c>
      <c r="D23" s="63" t="s">
        <v>42</v>
      </c>
      <c r="E23" s="64" t="s">
        <v>69</v>
      </c>
    </row>
    <row r="24" spans="1:5" s="68" customFormat="1" ht="38.25">
      <c r="A24" s="105">
        <v>42339</v>
      </c>
      <c r="B24" s="63" t="s">
        <v>76</v>
      </c>
      <c r="C24" s="63" t="s">
        <v>77</v>
      </c>
      <c r="D24" s="63" t="s">
        <v>42</v>
      </c>
      <c r="E24" s="64" t="s">
        <v>69</v>
      </c>
    </row>
    <row r="25" spans="1:5" s="68" customFormat="1" ht="25.5">
      <c r="A25" s="105">
        <v>42339</v>
      </c>
      <c r="B25" s="63" t="s">
        <v>63</v>
      </c>
      <c r="C25" s="63" t="s">
        <v>64</v>
      </c>
      <c r="D25" s="63" t="s">
        <v>42</v>
      </c>
      <c r="E25" s="64" t="s">
        <v>69</v>
      </c>
    </row>
    <row r="26" spans="1:5" s="68" customFormat="1" ht="12.75">
      <c r="A26" s="105">
        <v>42346</v>
      </c>
      <c r="B26" s="63" t="s">
        <v>81</v>
      </c>
      <c r="C26" s="63" t="s">
        <v>82</v>
      </c>
      <c r="D26" s="63" t="s">
        <v>42</v>
      </c>
      <c r="E26" s="64" t="s">
        <v>69</v>
      </c>
    </row>
    <row r="27" spans="1:5" s="68" customFormat="1" ht="51">
      <c r="A27" s="105">
        <v>42348</v>
      </c>
      <c r="B27" s="63" t="s">
        <v>79</v>
      </c>
      <c r="C27" s="63" t="s">
        <v>78</v>
      </c>
      <c r="D27" s="63" t="s">
        <v>42</v>
      </c>
      <c r="E27" s="64" t="s">
        <v>52</v>
      </c>
    </row>
    <row r="28" spans="1:5" s="68" customFormat="1" ht="51">
      <c r="A28" s="105">
        <v>42349</v>
      </c>
      <c r="B28" s="63" t="s">
        <v>75</v>
      </c>
      <c r="C28" s="63" t="s">
        <v>74</v>
      </c>
      <c r="D28" s="63" t="s">
        <v>42</v>
      </c>
      <c r="E28" s="64" t="s">
        <v>69</v>
      </c>
    </row>
    <row r="29" spans="1:5" s="68" customFormat="1" ht="51">
      <c r="A29" s="105">
        <v>42352</v>
      </c>
      <c r="B29" s="63" t="s">
        <v>80</v>
      </c>
      <c r="C29" s="63" t="s">
        <v>93</v>
      </c>
      <c r="D29" s="63" t="s">
        <v>42</v>
      </c>
      <c r="E29" s="64" t="s">
        <v>88</v>
      </c>
    </row>
    <row r="30" spans="1:5" s="68" customFormat="1" ht="12.75">
      <c r="A30" s="62"/>
      <c r="B30" s="63"/>
      <c r="C30" s="63"/>
      <c r="D30" s="63"/>
      <c r="E30" s="64"/>
    </row>
    <row r="31" spans="1:5" s="68" customFormat="1" ht="12.75">
      <c r="A31" s="88" t="s">
        <v>36</v>
      </c>
      <c r="B31" s="32"/>
      <c r="C31" s="32"/>
      <c r="D31" s="32"/>
      <c r="E31" s="34"/>
    </row>
    <row r="32" spans="1:5" s="68" customFormat="1" ht="12.75">
      <c r="A32" s="68" t="s">
        <v>37</v>
      </c>
      <c r="B32" s="66"/>
      <c r="C32" s="66"/>
      <c r="D32" s="66"/>
      <c r="E32" s="67"/>
    </row>
    <row r="33" spans="1:5" s="68" customFormat="1" ht="12.75">
      <c r="A33" s="65"/>
      <c r="B33" s="66"/>
      <c r="C33" s="66"/>
      <c r="D33" s="66"/>
      <c r="E33" s="67"/>
    </row>
    <row r="34" spans="1:5" s="68" customFormat="1" ht="45">
      <c r="A34" s="69" t="s">
        <v>35</v>
      </c>
      <c r="B34" s="70"/>
      <c r="C34" s="71"/>
      <c r="D34" s="72"/>
      <c r="E34" s="73"/>
    </row>
    <row r="35" spans="1:5" s="68" customFormat="1" ht="12.75">
      <c r="A35" s="3" t="s">
        <v>7</v>
      </c>
      <c r="B35" s="3"/>
      <c r="C35" s="80"/>
      <c r="D35" s="100">
        <f>SUM(D6:D33)</f>
        <v>100</v>
      </c>
      <c r="E35" s="81"/>
    </row>
    <row r="36" spans="1:5" s="68" customFormat="1" ht="12.75">
      <c r="A36" s="65"/>
      <c r="B36" s="66"/>
      <c r="C36" s="66"/>
      <c r="D36" s="66"/>
      <c r="E36" s="67"/>
    </row>
    <row r="37" spans="1:5" s="68" customFormat="1" ht="12.75">
      <c r="A37" s="87" t="s">
        <v>17</v>
      </c>
      <c r="B37" s="66"/>
      <c r="C37" s="66"/>
      <c r="D37" s="66"/>
      <c r="E37" s="67"/>
    </row>
    <row r="38" spans="1:5" s="68" customFormat="1" ht="12.75">
      <c r="A38" s="74"/>
      <c r="B38" s="75"/>
      <c r="C38" s="75"/>
      <c r="D38" s="75"/>
      <c r="E38" s="76"/>
    </row>
    <row r="39" spans="1:5" s="68" customFormat="1" ht="12.75">
      <c r="A39" s="66"/>
      <c r="B39" s="66"/>
      <c r="C39" s="66"/>
      <c r="D39" s="66"/>
      <c r="E39" s="66"/>
    </row>
    <row r="40" spans="1:5" s="68" customFormat="1" ht="12.75">
      <c r="A40" s="66"/>
      <c r="B40" s="66"/>
      <c r="C40" s="66"/>
      <c r="D40" s="66"/>
      <c r="E40" s="66"/>
    </row>
    <row r="41" spans="2:5" s="68" customFormat="1" ht="12.75">
      <c r="B41" s="66"/>
      <c r="C41" s="66"/>
      <c r="D41" s="66"/>
      <c r="E41" s="66"/>
    </row>
    <row r="42" spans="1:5" s="68" customFormat="1" ht="12.75">
      <c r="A42" s="66"/>
      <c r="B42" s="66"/>
      <c r="C42" s="66"/>
      <c r="D42" s="66"/>
      <c r="E42" s="66"/>
    </row>
    <row r="43" spans="1:5" s="68" customFormat="1" ht="12.75">
      <c r="A43" s="66"/>
      <c r="B43" s="66"/>
      <c r="C43" s="66"/>
      <c r="D43" s="66"/>
      <c r="E43" s="66"/>
    </row>
    <row r="44" spans="1:5" s="68" customFormat="1" ht="12.75">
      <c r="A44" s="66"/>
      <c r="B44" s="66"/>
      <c r="C44" s="66"/>
      <c r="D44" s="66"/>
      <c r="E44" s="6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27.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1" spans="1:5" ht="39.75" customHeight="1">
      <c r="A1" s="48" t="s">
        <v>0</v>
      </c>
      <c r="B1" s="84" t="s">
        <v>38</v>
      </c>
      <c r="C1" s="85"/>
      <c r="D1" s="85"/>
      <c r="E1" s="86"/>
    </row>
    <row r="2" spans="1:5" ht="29.25" customHeight="1">
      <c r="A2" s="49" t="s">
        <v>1</v>
      </c>
      <c r="B2" s="50" t="s">
        <v>39</v>
      </c>
      <c r="C2" s="47" t="s">
        <v>2</v>
      </c>
      <c r="D2" s="50" t="s">
        <v>40</v>
      </c>
      <c r="E2" s="50"/>
    </row>
    <row r="3" spans="1:5" ht="29.25" customHeight="1">
      <c r="A3" s="57" t="s">
        <v>30</v>
      </c>
      <c r="B3" s="58"/>
      <c r="C3" s="58"/>
      <c r="D3" s="58"/>
      <c r="E3" s="59"/>
    </row>
    <row r="4" spans="1:5" ht="31.5" customHeight="1">
      <c r="A4" s="39" t="s">
        <v>30</v>
      </c>
      <c r="B4" s="40" t="s">
        <v>5</v>
      </c>
      <c r="C4" s="9"/>
      <c r="D4" s="9"/>
      <c r="E4" s="37"/>
    </row>
    <row r="5" spans="1:5" ht="25.5">
      <c r="A5" s="19" t="s">
        <v>6</v>
      </c>
      <c r="B5" s="60" t="s">
        <v>31</v>
      </c>
      <c r="C5" s="60" t="s">
        <v>32</v>
      </c>
      <c r="D5" s="60" t="s">
        <v>21</v>
      </c>
      <c r="E5" s="61" t="s">
        <v>33</v>
      </c>
    </row>
    <row r="6" spans="1:5" ht="12.75">
      <c r="A6" s="132" t="s">
        <v>156</v>
      </c>
      <c r="B6" s="63"/>
      <c r="C6" s="63"/>
      <c r="D6" s="63"/>
      <c r="E6" s="64"/>
    </row>
    <row r="7" spans="1:5" ht="31.5">
      <c r="A7" s="39" t="s">
        <v>30</v>
      </c>
      <c r="B7" s="40" t="s">
        <v>11</v>
      </c>
      <c r="C7" s="9"/>
      <c r="D7" s="9"/>
      <c r="E7" s="37"/>
    </row>
    <row r="8" spans="1:5" ht="12.75">
      <c r="A8" s="19" t="s">
        <v>6</v>
      </c>
      <c r="B8" s="60" t="s">
        <v>31</v>
      </c>
      <c r="C8" s="60" t="s">
        <v>90</v>
      </c>
      <c r="D8" s="60" t="s">
        <v>21</v>
      </c>
      <c r="E8" s="61" t="s">
        <v>33</v>
      </c>
    </row>
    <row r="9" spans="1:5" ht="12.75">
      <c r="A9" s="105">
        <v>42582</v>
      </c>
      <c r="B9" s="107">
        <v>137.6</v>
      </c>
      <c r="C9" s="108" t="s">
        <v>89</v>
      </c>
      <c r="D9" s="63" t="s">
        <v>91</v>
      </c>
      <c r="E9" s="64" t="s">
        <v>92</v>
      </c>
    </row>
    <row r="10" spans="1:5" ht="12.75">
      <c r="A10" s="105">
        <v>42247</v>
      </c>
      <c r="B10" s="63">
        <v>162.79</v>
      </c>
      <c r="C10" s="108" t="s">
        <v>89</v>
      </c>
      <c r="D10" s="63" t="s">
        <v>91</v>
      </c>
      <c r="E10" s="64" t="s">
        <v>92</v>
      </c>
    </row>
    <row r="11" spans="1:5" ht="12.75">
      <c r="A11" s="105">
        <v>42643</v>
      </c>
      <c r="B11" s="63">
        <v>155.96</v>
      </c>
      <c r="C11" s="63" t="s">
        <v>89</v>
      </c>
      <c r="D11" s="63" t="s">
        <v>91</v>
      </c>
      <c r="E11" s="64" t="s">
        <v>92</v>
      </c>
    </row>
    <row r="12" spans="1:5" ht="12.75">
      <c r="A12" s="105">
        <v>42674</v>
      </c>
      <c r="B12" s="63">
        <v>246.38</v>
      </c>
      <c r="C12" s="63" t="s">
        <v>89</v>
      </c>
      <c r="D12" s="63" t="s">
        <v>91</v>
      </c>
      <c r="E12" s="64" t="s">
        <v>92</v>
      </c>
    </row>
    <row r="13" spans="1:5" ht="12.75">
      <c r="A13" s="105">
        <v>42704</v>
      </c>
      <c r="B13" s="107">
        <v>206.2</v>
      </c>
      <c r="C13" s="63" t="s">
        <v>89</v>
      </c>
      <c r="D13" s="63" t="s">
        <v>91</v>
      </c>
      <c r="E13" s="64" t="s">
        <v>92</v>
      </c>
    </row>
    <row r="14" spans="1:5" ht="12.75">
      <c r="A14" s="105">
        <v>42735</v>
      </c>
      <c r="B14" s="63">
        <v>202.96</v>
      </c>
      <c r="C14" s="63" t="s">
        <v>89</v>
      </c>
      <c r="D14" s="63" t="s">
        <v>91</v>
      </c>
      <c r="E14" s="64" t="s">
        <v>92</v>
      </c>
    </row>
    <row r="15" spans="1:5" ht="45">
      <c r="A15" s="43" t="s">
        <v>34</v>
      </c>
      <c r="B15" s="15"/>
      <c r="C15" s="77"/>
      <c r="D15" s="78"/>
      <c r="E15" s="79"/>
    </row>
    <row r="16" spans="1:5" ht="12.75">
      <c r="A16" s="60" t="s">
        <v>31</v>
      </c>
      <c r="B16" s="109">
        <f>SUM(B6:B15)</f>
        <v>1111.89</v>
      </c>
      <c r="C16" s="80"/>
      <c r="D16" s="80"/>
      <c r="E16" s="81"/>
    </row>
    <row r="17" spans="1:5" ht="12.75">
      <c r="A17" s="33"/>
      <c r="B17" s="32"/>
      <c r="C17" s="32"/>
      <c r="D17" s="32"/>
      <c r="E17" s="34"/>
    </row>
    <row r="18" spans="1:5" ht="12.75">
      <c r="A18" s="87" t="s">
        <v>17</v>
      </c>
      <c r="B18" s="32"/>
      <c r="C18" s="32"/>
      <c r="D18" s="32"/>
      <c r="E18" s="34"/>
    </row>
    <row r="19" spans="1:5" ht="12.75">
      <c r="A19" s="35"/>
      <c r="B19" s="29"/>
      <c r="C19" s="29"/>
      <c r="D19" s="29"/>
      <c r="E19" s="3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2016-07-18T22:33:29Z</dcterms:created>
  <dcterms:modified xsi:type="dcterms:W3CDTF">2016-07-18T22:33:55Z</dcterms:modified>
  <cp:category/>
  <cp:version/>
  <cp:contentType/>
  <cp:contentStatus/>
</cp:coreProperties>
</file>